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Metadata/LabelInfo.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<sst xmlns="http://schemas.openxmlformats.org/spreadsheetml/2006/main" count="26" uniqueCount="22">
  <si>
    <t xml:space="preserve">Hankedokumentide lisa 1</t>
  </si>
  <si>
    <t xml:space="preserve">Harju- ja Järvamaa loodusobjektide hooldustööd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</si>
  <si>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</si>
  <si>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</si>
  <si>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</si>
  <si>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</si>
  <si>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</si>
  <si>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</si>
  <si>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</si>
  <si>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Aegna nõmmed. Võsa ja rohustu hekseldamine</t>
  </si>
  <si>
    <t xml:space="preserve">ha</t>
  </si>
  <si>
    <t xml:space="preserve">Kämbla soojumika kasvukoht. Võsaraie</t>
  </si>
  <si>
    <t xml:space="preserve">Käru mõisa park. Võsaraie</t>
  </si>
  <si>
    <t xml:space="preserve">töö</t>
  </si>
  <si>
    <t xml:space="preserve">Lubjakiviastang. Võsaraie</t>
  </si>
  <si>
    <t xml:space="preserve">Lubjakiviastang. Kuivanud puude raie</t>
  </si>
  <si>
    <t xml:space="preserve">tk</t>
  </si>
  <si>
    <t xml:space="preserve">Purdi mõisa allee. Võsaraie</t>
  </si>
  <si>
    <t xml:space="preserve">Rannamõisa MKA kaitsealuste taimede kasvukoht. Võsaraie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</si>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</sst>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8"/>
  <sheetViews>
    <sheetView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C15" activeCellId="0" sqref="C15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4"/>
    <col collapsed="false" customWidth="true" hidden="false" outlineLevel="0" max="3" min="3" style="1" width="58.88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customFormat="false" ht="27" hidden="false" customHeight="true" outlineLevel="0" collapsed="false">
      <c r="A8" s="3"/>
      <c r="B8" s="17" t="n">
        <v>1</v>
      </c>
      <c r="C8" s="18" t="s">
        <v>9</v>
      </c>
      <c r="D8" s="19" t="s">
        <v>10</v>
      </c>
      <c r="E8" s="19" t="n">
        <v>1.56</v>
      </c>
      <c r="F8" s="20" t="n">
        <v>2430</v>
      </c>
      <c r="G8" s="21" t="n">
        <f aca="false">E8*F8</f>
        <v>3790.8</v>
      </c>
      <c r="H8" s="3"/>
    </row>
    <row r="9" customFormat="false" ht="27" hidden="false" customHeight="true" outlineLevel="0" collapsed="false">
      <c r="A9" s="3"/>
      <c r="B9" s="17" t="n">
        <v>2</v>
      </c>
      <c r="C9" s="18" t="s">
        <v>11</v>
      </c>
      <c r="D9" s="19" t="s">
        <v>10</v>
      </c>
      <c r="E9" s="19" t="n">
        <v>8.31</v>
      </c>
      <c r="F9" s="20" t="n">
        <v>660</v>
      </c>
      <c r="G9" s="21" t="n">
        <f aca="false">E9*F9</f>
        <v>5484.6</v>
      </c>
      <c r="H9" s="3"/>
    </row>
    <row r="10" customFormat="false" ht="27" hidden="false" customHeight="true" outlineLevel="0" collapsed="false">
      <c r="A10" s="3"/>
      <c r="B10" s="17" t="n">
        <v>3</v>
      </c>
      <c r="C10" s="18" t="s">
        <v>12</v>
      </c>
      <c r="D10" s="19" t="s">
        <v>13</v>
      </c>
      <c r="E10" s="19" t="n">
        <v>1</v>
      </c>
      <c r="F10" s="20" t="n">
        <v>1100</v>
      </c>
      <c r="G10" s="21" t="n">
        <f aca="false">E10*F10</f>
        <v>1100</v>
      </c>
      <c r="H10" s="3"/>
    </row>
    <row r="11" customFormat="false" ht="27" hidden="false" customHeight="true" outlineLevel="0" collapsed="false">
      <c r="A11" s="3"/>
      <c r="B11" s="22" t="n">
        <v>4</v>
      </c>
      <c r="C11" s="23" t="s">
        <v>14</v>
      </c>
      <c r="D11" s="17" t="s">
        <v>10</v>
      </c>
      <c r="E11" s="19" t="n">
        <v>0.43</v>
      </c>
      <c r="F11" s="20" t="n">
        <v>1450</v>
      </c>
      <c r="G11" s="21" t="n">
        <f aca="false">E11*F11</f>
        <v>623.5</v>
      </c>
      <c r="H11" s="3"/>
    </row>
    <row r="12" customFormat="false" ht="27" hidden="false" customHeight="true" outlineLevel="0" collapsed="false">
      <c r="A12" s="3"/>
      <c r="B12" s="22"/>
      <c r="C12" s="18" t="s">
        <v>15</v>
      </c>
      <c r="D12" s="19" t="s">
        <v>16</v>
      </c>
      <c r="E12" s="19" t="n">
        <v>19</v>
      </c>
      <c r="F12" s="20" t="n">
        <v>75</v>
      </c>
      <c r="G12" s="21" t="n">
        <f aca="false">E12*F12</f>
        <v>1425</v>
      </c>
      <c r="H12" s="3"/>
    </row>
    <row r="13" customFormat="false" ht="27" hidden="false" customHeight="true" outlineLevel="0" collapsed="false">
      <c r="A13" s="3"/>
      <c r="B13" s="17" t="n">
        <v>5</v>
      </c>
      <c r="C13" s="18" t="s">
        <v>17</v>
      </c>
      <c r="D13" s="19" t="s">
        <v>10</v>
      </c>
      <c r="E13" s="19" t="n">
        <v>0.53</v>
      </c>
      <c r="F13" s="20" t="n">
        <v>1300</v>
      </c>
      <c r="G13" s="21" t="n">
        <f aca="false">E13*F13</f>
        <v>689</v>
      </c>
      <c r="H13" s="3"/>
    </row>
    <row r="14" s="30" customFormat="true" ht="22.5" hidden="false" customHeight="true" outlineLevel="0" collapsed="false">
      <c r="A14" s="24"/>
      <c r="B14" s="19" t="n">
        <v>6</v>
      </c>
      <c r="C14" s="23" t="s">
        <v>18</v>
      </c>
      <c r="D14" s="19" t="s">
        <v>13</v>
      </c>
      <c r="E14" s="25" t="n">
        <v>1</v>
      </c>
      <c r="F14" s="26" t="n">
        <v>420</v>
      </c>
      <c r="G14" s="27" t="n">
        <f aca="false">E14*F14</f>
        <v>420</v>
      </c>
      <c r="H14" s="28"/>
      <c r="I14" s="29"/>
      <c r="J14" s="29"/>
      <c r="K14" s="29"/>
      <c r="L14" s="29"/>
    </row>
    <row r="15" s="30" customFormat="true" ht="22.5" hidden="false" customHeight="true" outlineLevel="0" collapsed="false">
      <c r="A15" s="24"/>
      <c r="B15" s="31"/>
      <c r="C15" s="32"/>
      <c r="D15" s="33"/>
      <c r="E15" s="34" t="s">
        <v>19</v>
      </c>
      <c r="F15" s="34"/>
      <c r="G15" s="35" t="n">
        <f aca="false">SUM(G8:G14)</f>
        <v>13532.9</v>
      </c>
      <c r="H15" s="28"/>
      <c r="I15" s="29"/>
      <c r="J15" s="29"/>
      <c r="K15" s="29"/>
      <c r="L15" s="29"/>
    </row>
    <row r="16" s="30" customFormat="true" ht="22.5" hidden="false" customHeight="true" outlineLevel="0" collapsed="false">
      <c r="A16" s="24"/>
      <c r="B16" s="31"/>
      <c r="C16" s="32"/>
      <c r="D16" s="33"/>
      <c r="E16" s="36"/>
      <c r="F16" s="37" t="s">
        <v>20</v>
      </c>
      <c r="G16" s="38" t="n">
        <f aca="false">G15*0.22</f>
        <v>2977.238</v>
      </c>
      <c r="H16" s="28"/>
      <c r="I16" s="29"/>
      <c r="J16" s="29"/>
      <c r="K16" s="29"/>
      <c r="L16" s="29"/>
    </row>
    <row r="17" s="30" customFormat="true" ht="22.5" hidden="false" customHeight="true" outlineLevel="0" collapsed="false">
      <c r="A17" s="24"/>
      <c r="B17" s="11"/>
      <c r="C17" s="32"/>
      <c r="D17" s="11"/>
      <c r="E17" s="39"/>
      <c r="F17" s="40" t="s">
        <v>21</v>
      </c>
      <c r="G17" s="38" t="n">
        <f aca="false">G15+G16</f>
        <v>16510.138</v>
      </c>
      <c r="H17" s="28"/>
      <c r="I17" s="29"/>
      <c r="J17" s="29"/>
      <c r="K17" s="29"/>
      <c r="L17" s="29"/>
    </row>
    <row r="18" s="42" customFormat="true" ht="57.9" hidden="false" customHeight="true" outlineLevel="0" collapsed="false">
      <c r="A18" s="41"/>
      <c r="B18" s="3"/>
      <c r="C18" s="3"/>
      <c r="D18" s="11"/>
      <c r="E18" s="3"/>
      <c r="F18" s="3"/>
      <c r="G18" s="3"/>
      <c r="H18" s="41"/>
    </row>
  </sheetData>
  <mergeCells count="6">
    <mergeCell ref="B1:C1"/>
    <mergeCell ref="D1:G1"/>
    <mergeCell ref="B5:C5"/>
    <mergeCell ref="B6:C6"/>
    <mergeCell ref="B11:B12"/>
    <mergeCell ref="E15:F15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2025-04-28T08:20:07Z</cp:lastPrinted>
  <dcterms:modified xsi:type="dcterms:W3CDTF">2025-04-30T08:13:03Z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